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das\Desktop\"/>
    </mc:Choice>
  </mc:AlternateContent>
  <workbookProtection workbookAlgorithmName="SHA-512" workbookHashValue="mDxFUwYLhz7CjO8mWJz0b34HaDKfRweHXAteAvwDQu+TdQfIxF2ZPk/U9QFJ4f9D9WWd5LamCiY4gKnii40dag==" workbookSaltValue="jOCXLpJBXoN93iFxI8PRUg==" workbookSpinCount="100000" lockStructure="1"/>
  <bookViews>
    <workbookView xWindow="0" yWindow="0" windowWidth="28800" windowHeight="12135" activeTab="1"/>
  </bookViews>
  <sheets>
    <sheet name="Projekto balai" sheetId="1" r:id="rId1"/>
    <sheet name="Nedarbas" sheetId="3" r:id="rId2"/>
  </sheets>
  <definedNames>
    <definedName name="_xlnm.Print_Area" localSheetId="0">'Projekto balai'!$A$1:$L$40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4" i="3"/>
</calcChain>
</file>

<file path=xl/sharedStrings.xml><?xml version="1.0" encoding="utf-8"?>
<sst xmlns="http://schemas.openxmlformats.org/spreadsheetml/2006/main" count="126" uniqueCount="104">
  <si>
    <t>Juridinis asmuo</t>
  </si>
  <si>
    <t>2.</t>
  </si>
  <si>
    <t>3.</t>
  </si>
  <si>
    <t>4.</t>
  </si>
  <si>
    <t>5.</t>
  </si>
  <si>
    <t>6.</t>
  </si>
  <si>
    <t>1.</t>
  </si>
  <si>
    <t>www.idus.lt</t>
  </si>
  <si>
    <t>Fizinis asmuo</t>
  </si>
  <si>
    <t>Pareiškėja yra moteris</t>
  </si>
  <si>
    <t>6.1.</t>
  </si>
  <si>
    <t>6.2.</t>
  </si>
  <si>
    <t>Pareiškėjo amžius:</t>
  </si>
  <si>
    <t xml:space="preserve">iki 29 metų (imtinai) </t>
  </si>
  <si>
    <t xml:space="preserve">nuo 30 iki 40 metų (imtinai) </t>
  </si>
  <si>
    <t>Pagrindinė akcininkė arba vadovė yra moteris</t>
  </si>
  <si>
    <t>Pagrindinio akcininko (arba vadovo) amžius:</t>
  </si>
  <si>
    <t>Alytaus r. sav.</t>
  </si>
  <si>
    <t>Lazdijų r. sav.</t>
  </si>
  <si>
    <t>Varėnos r. sav.</t>
  </si>
  <si>
    <t>Jonavos r. sav.</t>
  </si>
  <si>
    <t>Kaišiadorių r. sav.</t>
  </si>
  <si>
    <t>Kauno r. sav.</t>
  </si>
  <si>
    <t>Kėdainių r. sav.</t>
  </si>
  <si>
    <t>Raseinių r. sav.</t>
  </si>
  <si>
    <t>Klaipėdos r. sav.</t>
  </si>
  <si>
    <t>Kretingos r. sav.</t>
  </si>
  <si>
    <t>Skuodo r. sav.</t>
  </si>
  <si>
    <t>Šilutės r. sav.</t>
  </si>
  <si>
    <t>Šakių r. sav.</t>
  </si>
  <si>
    <t>Vilkaviškio r. sav.</t>
  </si>
  <si>
    <t>Biržų r. sav.</t>
  </si>
  <si>
    <t>Kupiškio r. sav.</t>
  </si>
  <si>
    <t>Panevėžio r. sav.</t>
  </si>
  <si>
    <t>Pasvalio r. sav.</t>
  </si>
  <si>
    <t>Rokiškio r. sav.</t>
  </si>
  <si>
    <t>Akmenės r. sav.</t>
  </si>
  <si>
    <t>Joniškio r. sav.</t>
  </si>
  <si>
    <t>Kelmės r. sav.</t>
  </si>
  <si>
    <t>Pakruojo r. sav.</t>
  </si>
  <si>
    <t>Radviliškio r. sav.</t>
  </si>
  <si>
    <t>Šiaulių r. sav.</t>
  </si>
  <si>
    <t>Jurbarko r. sav.</t>
  </si>
  <si>
    <t>Šilalės r. sav.</t>
  </si>
  <si>
    <t>Tauragės r. sav.</t>
  </si>
  <si>
    <t>Mažeikių r. sav.</t>
  </si>
  <si>
    <t>Plungės r. sav.</t>
  </si>
  <si>
    <t>Telšių r. sav.</t>
  </si>
  <si>
    <t>Anykščių r. sav.</t>
  </si>
  <si>
    <t>Ignalinos r. sav.</t>
  </si>
  <si>
    <t>Molėtų r. sav.</t>
  </si>
  <si>
    <t>Utenos r. sav.</t>
  </si>
  <si>
    <t>Zarasų r.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</si>
  <si>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</si>
  <si>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</si>
  <si>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</si>
  <si>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</si>
  <si>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</si>
  <si>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</si>
  <si>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Nuoroda nedarbo rodikliui</t>
  </si>
  <si>
    <t>Rietavo sav.</t>
  </si>
  <si>
    <t>Prienų r.sav.</t>
  </si>
  <si>
    <t>10 balų</t>
  </si>
  <si>
    <t>5 balai</t>
  </si>
  <si>
    <t>15 balų</t>
  </si>
  <si>
    <t>2.1.</t>
  </si>
  <si>
    <t>2.2.</t>
  </si>
  <si>
    <t>2.3.</t>
  </si>
  <si>
    <t>Pareiškėjas yra ne anksčiau kaip prieš 1 metus iki paramos paraiškos pateikimo grįžęs į Lietuvos Respubliką iš emigracijos asmuo, iki grįžimo nepertraukiamai deklaravęs išvykimą į kitą (-as) valstybę (-es) ne trumpiau kaip 2 metus</t>
  </si>
  <si>
    <t>Minimalus 45</t>
  </si>
  <si>
    <t>54 ir daugiau metų</t>
  </si>
  <si>
    <t>Pareiškėjo pagrindinis akcininkas (vadovas) yra ne anksčiau kaip prieš 1 metus iki paramos paraiškos pateikimo grįžęs į Lietuvos Respubliką iš emigracijos asmuo, iki grįžimo nepertraukiamai deklaravęs išvykimą į kitą (-as) valstybę (-es) ne trumpiau kaip 2 metus.</t>
  </si>
  <si>
    <t xml:space="preserve">7. </t>
  </si>
  <si>
    <t>8.</t>
  </si>
  <si>
    <t>Pareiškėjas – kaimo gyventojas, ne trumpiau kaip 1 metus iki paraiškos pateikimo deklaravęs gyvenamąją vietą kaimo vietovėje.</t>
  </si>
  <si>
    <t>Pareiškėjo pagrindinis akcininkas (vadovas) – ne trumpiau negu 1 metus iki paraiškos pateikimo deklaravęs gyvenamąją vietą kaimo vietovėje</t>
  </si>
  <si>
    <t>6.3.</t>
  </si>
  <si>
    <t>Elektrėnų sav.</t>
  </si>
  <si>
    <t>Kalvarijos sav.</t>
  </si>
  <si>
    <t>Druskininkų sav.</t>
  </si>
  <si>
    <t>Įsipareigojama sukurti ir projekto kontrolės laikotarpiu išlaikyti ne mažiau kaip vieną nesezoninę darbo vietą</t>
  </si>
  <si>
    <t>Pareiškėjas paramos paraiškos teikimo metu yra negalią turintis asmuo</t>
  </si>
  <si>
    <t>Pareiškėjo pagrindinis akcininkas (vadovas) paramos paraiškos teikimo metu yra negalią turintis asmuo</t>
  </si>
  <si>
    <t>https://uzt.lt/darbo-rinka/statistiniai-rodikliai/</t>
  </si>
  <si>
    <t>Alytaus m. sav.</t>
  </si>
  <si>
    <t>Birštono sav.</t>
  </si>
  <si>
    <t>Kauno m. sav.</t>
  </si>
  <si>
    <t>Kazlų Rūdos sav.</t>
  </si>
  <si>
    <t>Klaipėdos m. sav.</t>
  </si>
  <si>
    <t>Marijampolės sav.</t>
  </si>
  <si>
    <t>Neringos sav.</t>
  </si>
  <si>
    <t>Pagėgių sav.</t>
  </si>
  <si>
    <t>Palangos m. sav.</t>
  </si>
  <si>
    <t>Panevėžio m. sav.</t>
  </si>
  <si>
    <t>Šiaulių m.sav.</t>
  </si>
  <si>
    <t>Vilniaus m. sav.</t>
  </si>
  <si>
    <t>Visagino m. sav.</t>
  </si>
  <si>
    <t>ŠALIES</t>
  </si>
  <si>
    <r>
      <t>Projektas įgyvendinamas savivaldybėje, kurioje nedarbo lygis aukštesnis nei vidutinis Lietuvoje (</t>
    </r>
    <r>
      <rPr>
        <b/>
        <sz val="9"/>
        <color rgb="FFFF0000"/>
        <rFont val="Arial"/>
        <family val="2"/>
        <charset val="186"/>
      </rPr>
      <t>Atrankos balai neskiriami, jeigu projekte numatyta teikti tik mobiliąsias paslaugas</t>
    </r>
    <r>
      <rPr>
        <b/>
        <sz val="9"/>
        <color theme="1"/>
        <rFont val="Arial"/>
        <family val="2"/>
        <charset val="186"/>
      </rPr>
      <t>):</t>
    </r>
  </si>
  <si>
    <t>2018 m. vidutinis metinis bedarbių procentas nuo darbingo amžiaus gyventojų yra 4 ir daugiau procentinių punktų didesnis už bendrą Lietuvos vidurkį.</t>
  </si>
  <si>
    <t>2018 m. vidutinis metinis bedarbių procentas nuo darbingo amžiaus gyventojų yra nuo 2 iki 4 (neįskaitytinai) procentinių punktų didesnis už bendrą Lietuvos vidurkį</t>
  </si>
  <si>
    <t>2018 m. vidutinis metinis bedarbių procentas nuo darbingo amžiaus gyventojų yra iki 2 (neįskaitytinai) procentinių punktų didesnis už bendrą Lietuvos vidurkį</t>
  </si>
  <si>
    <t xml:space="preserve">Pareiškėjo pagrindinis akcininkas (vadovas) arba jo sutuoktinis yra gavęs subsidiją būstui kaimo vietovėje įsigyti pagal Finansinės paskatos pirmąjį būstą įsigyjančioms jaunoms šeimoms įstatymą. </t>
  </si>
  <si>
    <t xml:space="preserve">Pareiškėjas arba jo sutuoktinis yra gavęs subsidiją būstui kaimo vietovėje įsigyti pagal Finansinės paskatos pirmąjį būstą įsigyjančioms jaunoms šeimoms įstatymą.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</si>
</sst>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u/>
      <sz val="14"/>
      <color theme="10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name val="Verdana"/>
      <family val="2"/>
    </font>
    <font>
      <sz val="12"/>
      <color theme="1"/>
      <name val="Arial"/>
      <family val="2"/>
      <charset val="186"/>
    </font>
    <font>
      <b/>
      <sz val="16"/>
      <color rgb="FFFF0000"/>
      <name val="Arial"/>
      <family val="2"/>
      <charset val="186"/>
    </font>
    <font>
      <sz val="10"/>
      <color theme="1"/>
      <name val="Arial"/>
      <family val="2"/>
    </font>
    <font>
      <b/>
      <sz val="9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4" fillId="0" borderId="5" xfId="0" applyFont="1" applyBorder="1"/>
    <xf numFmtId="0" fontId="0" fillId="0" borderId="6" xfId="0" applyBorder="1"/>
    <xf numFmtId="49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5" fillId="0" borderId="0" xfId="1" applyFont="1" applyAlignment="1">
      <alignment horizontal="right"/>
    </xf>
    <xf numFmtId="0" fontId="6" fillId="0" borderId="4" xfId="0" applyFont="1" applyBorder="1"/>
    <xf numFmtId="49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49" fontId="6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left" wrapText="1"/>
    </xf>
    <xf numFmtId="1" fontId="6" fillId="0" borderId="0" xfId="0" applyNumberFormat="1" applyFont="1" applyFill="1"/>
    <xf numFmtId="0" fontId="6" fillId="0" borderId="4" xfId="0" applyFont="1" applyFill="1" applyBorder="1"/>
    <xf numFmtId="0" fontId="6" fillId="0" borderId="5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1"/>
    <xf numFmtId="0" fontId="8" fillId="0" borderId="0" xfId="0" applyFont="1" applyFill="1" applyAlignment="1">
      <alignment horizontal="left"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0" borderId="0" xfId="0" applyFont="1" applyFill="1"/>
    <xf numFmtId="0" fontId="10" fillId="0" borderId="0" xfId="0" applyFont="1"/>
    <xf numFmtId="1" fontId="6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7" fillId="0" borderId="0" xfId="0" applyFont="1" applyFill="1"/>
    <xf numFmtId="2" fontId="0" fillId="0" borderId="0" xfId="0" applyNumberFormat="1"/>
    <xf numFmtId="2" fontId="1" fillId="0" borderId="0" xfId="0" applyNumberFormat="1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6219825</xdr:colOff>
      <xdr:row>0</xdr:row>
      <xdr:rowOff>9525</xdr:rowOff>
    </xdr:from>
    <xdr:to>
      <xdr:col>3</xdr:col>
      <xdr:colOff>581025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619125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us.l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zt.lt/darbo-rinka/statistiniai-rodikli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1"/>
  <sheetViews>
    <sheetView workbookViewId="0"/>
  </sheetViews>
  <sheetFormatPr defaultRowHeight="12.75" x14ac:dyDescent="0.2"/>
  <cols>
    <col min="1" max="1" width="2.7109375" customWidth="1"/>
    <col min="2" max="2" width="8" style="1" customWidth="1"/>
    <col min="3" max="3" width="100.7109375" customWidth="1"/>
    <col min="4" max="4" width="9" customWidth="1"/>
    <col min="5" max="5" width="3" customWidth="1"/>
    <col min="6" max="6" width="9.5703125" style="45" customWidth="1"/>
    <col min="7" max="7" width="2.85546875" customWidth="1"/>
    <col min="8" max="8" width="7.85546875" style="1" customWidth="1"/>
    <col min="9" max="9" width="100.7109375" customWidth="1"/>
    <col min="10" max="10" width="10.140625" customWidth="1"/>
    <col min="11" max="11" width="2.42578125" customWidth="1"/>
    <col min="12" max="12" width="10.7109375" customWidth="1"/>
  </cols>
  <sheetData>
    <row r="3" spans="1:12" x14ac:dyDescent="0.2">
      <c r="I3" s="52"/>
      <c r="J3" s="52"/>
    </row>
    <row r="4" spans="1:12" x14ac:dyDescent="0.2">
      <c r="I4" s="52"/>
      <c r="J4" s="52"/>
    </row>
    <row r="7" spans="1:12" ht="33" customHeight="1" x14ac:dyDescent="0.25">
      <c r="D7" s="19" t="s">
        <v>7</v>
      </c>
    </row>
    <row r="9" spans="1:12" ht="5.25" customHeight="1" x14ac:dyDescent="0.2">
      <c r="A9" s="2"/>
      <c r="B9" s="3"/>
      <c r="C9" s="4"/>
      <c r="D9" s="4"/>
      <c r="E9" s="5"/>
      <c r="F9" s="46"/>
      <c r="G9" s="2"/>
      <c r="H9" s="3"/>
      <c r="I9" s="4"/>
      <c r="J9" s="4"/>
      <c r="K9" s="5"/>
    </row>
    <row r="10" spans="1:12" ht="18" x14ac:dyDescent="0.25">
      <c r="A10" s="6"/>
      <c r="B10" s="65" t="s">
        <v>8</v>
      </c>
      <c r="C10" s="65"/>
      <c r="D10" s="65"/>
      <c r="E10" s="7"/>
      <c r="F10" s="55"/>
      <c r="G10" s="6"/>
      <c r="H10" s="65" t="s">
        <v>0</v>
      </c>
      <c r="I10" s="65"/>
      <c r="J10" s="9"/>
      <c r="K10" s="10"/>
      <c r="L10" s="41"/>
    </row>
    <row r="11" spans="1:12" ht="5.25" customHeight="1" x14ac:dyDescent="0.2">
      <c r="A11" s="6"/>
      <c r="B11" s="8"/>
      <c r="C11" s="9"/>
      <c r="D11" s="9"/>
      <c r="E11" s="10"/>
      <c r="F11" s="56"/>
      <c r="G11" s="6"/>
      <c r="H11" s="8"/>
      <c r="I11" s="9"/>
      <c r="J11" s="9"/>
      <c r="K11" s="10"/>
      <c r="L11" s="41"/>
    </row>
    <row r="12" spans="1:12" s="35" customFormat="1" ht="18" customHeight="1" x14ac:dyDescent="0.2">
      <c r="A12" s="38"/>
      <c r="B12" s="31" t="s">
        <v>6</v>
      </c>
      <c r="C12" s="33" t="s">
        <v>80</v>
      </c>
      <c r="D12" s="40">
        <v>25</v>
      </c>
      <c r="E12" s="39"/>
      <c r="F12" s="47"/>
      <c r="G12" s="38"/>
      <c r="H12" s="31" t="s">
        <v>6</v>
      </c>
      <c r="I12" s="33" t="s">
        <v>80</v>
      </c>
      <c r="J12" s="40">
        <v>25</v>
      </c>
      <c r="K12" s="39"/>
      <c r="L12" s="37"/>
    </row>
    <row r="13" spans="1:12" s="35" customFormat="1" ht="5.25" customHeight="1" x14ac:dyDescent="0.2">
      <c r="A13" s="38"/>
      <c r="B13" s="29"/>
      <c r="C13" s="30"/>
      <c r="D13" s="28"/>
      <c r="E13" s="39"/>
      <c r="F13" s="47"/>
      <c r="G13" s="38"/>
      <c r="H13" s="29"/>
      <c r="I13" s="30"/>
      <c r="J13" s="28"/>
      <c r="K13" s="39"/>
      <c r="L13" s="37"/>
    </row>
    <row r="14" spans="1:12" s="35" customFormat="1" ht="6" customHeight="1" x14ac:dyDescent="0.2">
      <c r="A14" s="38"/>
      <c r="B14" s="29"/>
      <c r="C14" s="34"/>
      <c r="D14" s="28"/>
      <c r="E14" s="39"/>
      <c r="F14" s="47"/>
      <c r="G14" s="38"/>
      <c r="H14" s="30"/>
      <c r="I14" s="30"/>
      <c r="J14" s="30"/>
      <c r="K14" s="39"/>
      <c r="L14" s="47"/>
    </row>
    <row r="15" spans="1:12" s="35" customFormat="1" ht="32.25" customHeight="1" x14ac:dyDescent="0.2">
      <c r="A15" s="38"/>
      <c r="B15" s="31" t="s">
        <v>1</v>
      </c>
      <c r="C15" s="33" t="s">
        <v>98</v>
      </c>
      <c r="D15" s="28"/>
      <c r="E15" s="39"/>
      <c r="F15" s="47"/>
      <c r="G15" s="38"/>
      <c r="H15" s="31" t="s">
        <v>1</v>
      </c>
      <c r="I15" s="33" t="s">
        <v>98</v>
      </c>
      <c r="J15" s="30"/>
      <c r="K15" s="54"/>
      <c r="L15" s="47"/>
    </row>
    <row r="16" spans="1:12" s="35" customFormat="1" ht="6" customHeight="1" x14ac:dyDescent="0.2">
      <c r="A16" s="38"/>
      <c r="B16" s="29"/>
      <c r="C16" s="34"/>
      <c r="D16" s="28"/>
      <c r="E16" s="39"/>
      <c r="F16" s="47"/>
      <c r="G16" s="38"/>
      <c r="H16" s="29"/>
      <c r="I16" s="34"/>
      <c r="J16" s="30"/>
      <c r="K16" s="54"/>
      <c r="L16" s="47"/>
    </row>
    <row r="17" spans="1:12" s="35" customFormat="1" ht="25.5" customHeight="1" x14ac:dyDescent="0.2">
      <c r="A17" s="38"/>
      <c r="B17" s="31" t="s">
        <v>65</v>
      </c>
      <c r="C17" s="36" t="s">
        <v>99</v>
      </c>
      <c r="D17" s="28">
        <v>15</v>
      </c>
      <c r="E17" s="39"/>
      <c r="F17" s="47"/>
      <c r="G17" s="38"/>
      <c r="H17" s="31" t="s">
        <v>65</v>
      </c>
      <c r="I17" s="36" t="s">
        <v>99</v>
      </c>
      <c r="J17" s="30">
        <v>15</v>
      </c>
      <c r="K17" s="54"/>
      <c r="L17" s="47"/>
    </row>
    <row r="18" spans="1:12" s="35" customFormat="1" ht="25.5" customHeight="1" x14ac:dyDescent="0.2">
      <c r="A18" s="38"/>
      <c r="B18" s="31" t="s">
        <v>66</v>
      </c>
      <c r="C18" s="36" t="s">
        <v>100</v>
      </c>
      <c r="D18" s="28">
        <v>10</v>
      </c>
      <c r="E18" s="39"/>
      <c r="F18" s="47"/>
      <c r="G18" s="38"/>
      <c r="H18" s="31" t="s">
        <v>66</v>
      </c>
      <c r="I18" s="36" t="s">
        <v>100</v>
      </c>
      <c r="J18" s="30">
        <v>10</v>
      </c>
      <c r="K18" s="54"/>
      <c r="L18" s="47"/>
    </row>
    <row r="19" spans="1:12" s="35" customFormat="1" ht="27" customHeight="1" x14ac:dyDescent="0.2">
      <c r="A19" s="38"/>
      <c r="B19" s="31" t="s">
        <v>67</v>
      </c>
      <c r="C19" s="36" t="s">
        <v>101</v>
      </c>
      <c r="D19" s="28">
        <v>5</v>
      </c>
      <c r="E19" s="39"/>
      <c r="F19" s="47"/>
      <c r="G19" s="38"/>
      <c r="H19" s="31" t="s">
        <v>67</v>
      </c>
      <c r="I19" s="36" t="s">
        <v>101</v>
      </c>
      <c r="J19" s="30">
        <v>5</v>
      </c>
      <c r="K19" s="54"/>
      <c r="L19" s="47"/>
    </row>
    <row r="20" spans="1:12" s="35" customFormat="1" ht="6" customHeight="1" x14ac:dyDescent="0.2">
      <c r="A20" s="38"/>
      <c r="B20" s="29"/>
      <c r="C20" s="34"/>
      <c r="D20" s="28"/>
      <c r="E20" s="39"/>
      <c r="F20" s="47"/>
      <c r="G20" s="38"/>
      <c r="H20" s="29"/>
      <c r="I20" s="34"/>
      <c r="J20" s="28"/>
      <c r="K20" s="39"/>
      <c r="L20" s="47"/>
    </row>
    <row r="21" spans="1:12" s="35" customFormat="1" ht="35.25" customHeight="1" x14ac:dyDescent="0.2">
      <c r="A21" s="38"/>
      <c r="B21" s="31" t="s">
        <v>2</v>
      </c>
      <c r="C21" s="36" t="s">
        <v>68</v>
      </c>
      <c r="D21" s="28">
        <v>15</v>
      </c>
      <c r="E21" s="39"/>
      <c r="F21" s="47"/>
      <c r="G21" s="38"/>
      <c r="H21" s="31" t="s">
        <v>2</v>
      </c>
      <c r="I21" s="36" t="s">
        <v>71</v>
      </c>
      <c r="J21" s="30">
        <v>15</v>
      </c>
      <c r="K21" s="54"/>
      <c r="L21" s="47"/>
    </row>
    <row r="22" spans="1:12" s="35" customFormat="1" ht="6" customHeight="1" x14ac:dyDescent="0.2">
      <c r="A22" s="38"/>
      <c r="B22" s="29"/>
      <c r="C22" s="34"/>
      <c r="D22" s="28"/>
      <c r="E22" s="39"/>
      <c r="F22" s="47"/>
      <c r="G22" s="38"/>
      <c r="H22" s="29"/>
      <c r="I22" s="34"/>
      <c r="J22" s="30"/>
      <c r="K22" s="54"/>
      <c r="L22" s="47"/>
    </row>
    <row r="23" spans="1:12" s="35" customFormat="1" ht="33" customHeight="1" x14ac:dyDescent="0.2">
      <c r="A23" s="38"/>
      <c r="B23" s="31" t="s">
        <v>3</v>
      </c>
      <c r="C23" s="36" t="s">
        <v>103</v>
      </c>
      <c r="D23" s="28">
        <v>5</v>
      </c>
      <c r="E23" s="39"/>
      <c r="F23" s="47"/>
      <c r="G23" s="38"/>
      <c r="H23" s="31" t="s">
        <v>3</v>
      </c>
      <c r="I23" s="36" t="s">
        <v>102</v>
      </c>
      <c r="J23" s="30">
        <v>5</v>
      </c>
      <c r="K23" s="54"/>
      <c r="L23" s="47"/>
    </row>
    <row r="24" spans="1:12" s="35" customFormat="1" ht="6" customHeight="1" x14ac:dyDescent="0.2">
      <c r="A24" s="38"/>
      <c r="B24" s="31"/>
      <c r="C24" s="36"/>
      <c r="D24" s="28"/>
      <c r="E24" s="39"/>
      <c r="F24" s="47"/>
      <c r="G24" s="38"/>
      <c r="H24" s="31"/>
      <c r="I24" s="36"/>
      <c r="J24" s="30"/>
      <c r="K24" s="54"/>
      <c r="L24" s="47"/>
    </row>
    <row r="25" spans="1:12" s="35" customFormat="1" ht="39" customHeight="1" x14ac:dyDescent="0.2">
      <c r="A25" s="38"/>
      <c r="B25" s="31" t="s">
        <v>4</v>
      </c>
      <c r="C25" s="36" t="s">
        <v>74</v>
      </c>
      <c r="D25" s="28">
        <v>15</v>
      </c>
      <c r="E25" s="39"/>
      <c r="F25" s="47"/>
      <c r="G25" s="38"/>
      <c r="H25" s="31" t="s">
        <v>4</v>
      </c>
      <c r="I25" s="36" t="s">
        <v>75</v>
      </c>
      <c r="J25" s="30">
        <v>15</v>
      </c>
      <c r="K25" s="54"/>
      <c r="L25" s="47"/>
    </row>
    <row r="26" spans="1:12" s="35" customFormat="1" ht="7.5" customHeight="1" x14ac:dyDescent="0.2">
      <c r="A26" s="38"/>
      <c r="B26" s="31"/>
      <c r="C26" s="36"/>
      <c r="D26" s="28"/>
      <c r="E26" s="39"/>
      <c r="F26" s="47"/>
      <c r="G26" s="38"/>
      <c r="H26" s="31"/>
      <c r="I26" s="36"/>
      <c r="J26" s="30"/>
      <c r="K26" s="54"/>
      <c r="L26" s="47"/>
    </row>
    <row r="27" spans="1:12" s="35" customFormat="1" x14ac:dyDescent="0.2">
      <c r="A27" s="38"/>
      <c r="B27" s="31" t="s">
        <v>5</v>
      </c>
      <c r="C27" s="32" t="s">
        <v>12</v>
      </c>
      <c r="D27" s="28"/>
      <c r="E27" s="39"/>
      <c r="F27" s="47"/>
      <c r="G27" s="38"/>
      <c r="H27" s="31" t="s">
        <v>5</v>
      </c>
      <c r="I27" s="32" t="s">
        <v>16</v>
      </c>
      <c r="J27" s="30"/>
      <c r="K27" s="54"/>
      <c r="L27" s="47"/>
    </row>
    <row r="28" spans="1:12" s="35" customFormat="1" ht="6" customHeight="1" x14ac:dyDescent="0.2">
      <c r="A28" s="38"/>
      <c r="B28" s="29"/>
      <c r="C28" s="34"/>
      <c r="D28" s="28"/>
      <c r="E28" s="39"/>
      <c r="F28" s="47"/>
      <c r="G28" s="38"/>
      <c r="H28" s="29"/>
      <c r="I28" s="34"/>
      <c r="J28" s="30"/>
      <c r="K28" s="54"/>
      <c r="L28" s="47"/>
    </row>
    <row r="29" spans="1:12" s="35" customFormat="1" ht="17.25" customHeight="1" x14ac:dyDescent="0.2">
      <c r="A29" s="38"/>
      <c r="B29" s="31" t="s">
        <v>10</v>
      </c>
      <c r="C29" s="36" t="s">
        <v>13</v>
      </c>
      <c r="D29" s="28">
        <v>10</v>
      </c>
      <c r="E29" s="39"/>
      <c r="F29" s="47"/>
      <c r="G29" s="38"/>
      <c r="H29" s="31" t="s">
        <v>10</v>
      </c>
      <c r="I29" s="36" t="s">
        <v>13</v>
      </c>
      <c r="J29" s="30">
        <v>10</v>
      </c>
      <c r="K29" s="54"/>
      <c r="L29" s="47"/>
    </row>
    <row r="30" spans="1:12" s="35" customFormat="1" ht="14.25" customHeight="1" x14ac:dyDescent="0.2">
      <c r="A30" s="38"/>
      <c r="B30" s="31" t="s">
        <v>11</v>
      </c>
      <c r="C30" s="36" t="s">
        <v>14</v>
      </c>
      <c r="D30" s="28">
        <v>5</v>
      </c>
      <c r="E30" s="39"/>
      <c r="F30" s="47"/>
      <c r="G30" s="38"/>
      <c r="H30" s="31" t="s">
        <v>11</v>
      </c>
      <c r="I30" s="36" t="s">
        <v>14</v>
      </c>
      <c r="J30" s="30">
        <v>5</v>
      </c>
      <c r="K30" s="54"/>
      <c r="L30" s="47"/>
    </row>
    <row r="31" spans="1:12" s="35" customFormat="1" ht="14.25" customHeight="1" x14ac:dyDescent="0.2">
      <c r="A31" s="38"/>
      <c r="B31" s="31" t="s">
        <v>76</v>
      </c>
      <c r="C31" s="36" t="s">
        <v>70</v>
      </c>
      <c r="D31" s="28">
        <v>5</v>
      </c>
      <c r="E31" s="39"/>
      <c r="F31" s="47"/>
      <c r="G31" s="38"/>
      <c r="H31" s="31" t="s">
        <v>76</v>
      </c>
      <c r="I31" s="36" t="s">
        <v>70</v>
      </c>
      <c r="J31" s="30">
        <v>5</v>
      </c>
      <c r="K31" s="54"/>
      <c r="L31" s="47"/>
    </row>
    <row r="32" spans="1:12" s="35" customFormat="1" ht="8.25" customHeight="1" x14ac:dyDescent="0.2">
      <c r="A32" s="38"/>
      <c r="B32" s="31"/>
      <c r="C32" s="36"/>
      <c r="D32" s="28"/>
      <c r="E32" s="39"/>
      <c r="F32" s="47"/>
      <c r="G32" s="38"/>
      <c r="H32" s="31"/>
      <c r="I32" s="36"/>
      <c r="J32" s="30"/>
      <c r="K32" s="54"/>
      <c r="L32" s="47"/>
    </row>
    <row r="33" spans="1:12" s="25" customFormat="1" x14ac:dyDescent="0.2">
      <c r="A33" s="20"/>
      <c r="B33" s="21" t="s">
        <v>72</v>
      </c>
      <c r="C33" s="22" t="s">
        <v>9</v>
      </c>
      <c r="D33" s="27">
        <v>5</v>
      </c>
      <c r="E33" s="24"/>
      <c r="F33" s="47"/>
      <c r="G33" s="20"/>
      <c r="H33" s="21" t="s">
        <v>72</v>
      </c>
      <c r="I33" s="22" t="s">
        <v>15</v>
      </c>
      <c r="J33" s="28">
        <v>5</v>
      </c>
      <c r="K33" s="24"/>
      <c r="L33" s="47"/>
    </row>
    <row r="34" spans="1:12" ht="6.75" customHeight="1" x14ac:dyDescent="0.2">
      <c r="A34" s="6"/>
      <c r="B34" s="26"/>
      <c r="C34" s="23"/>
      <c r="D34" s="27"/>
      <c r="E34" s="10"/>
      <c r="F34" s="57"/>
      <c r="G34" s="6"/>
      <c r="H34" s="8"/>
      <c r="I34" s="18"/>
      <c r="J34" s="9"/>
      <c r="K34" s="10"/>
      <c r="L34" s="57"/>
    </row>
    <row r="35" spans="1:12" hidden="1" x14ac:dyDescent="0.2">
      <c r="A35" s="6"/>
      <c r="B35" s="8"/>
      <c r="C35" s="9"/>
      <c r="D35" s="9"/>
      <c r="E35" s="10"/>
      <c r="F35" s="57"/>
      <c r="G35" s="6"/>
      <c r="H35" s="8"/>
      <c r="I35" s="9"/>
      <c r="J35" s="17"/>
      <c r="K35" s="10"/>
      <c r="L35" s="57"/>
    </row>
    <row r="36" spans="1:12" x14ac:dyDescent="0.2">
      <c r="A36" s="6"/>
      <c r="B36" s="21" t="s">
        <v>73</v>
      </c>
      <c r="C36" s="22" t="s">
        <v>81</v>
      </c>
      <c r="D36" s="9">
        <v>10</v>
      </c>
      <c r="E36" s="10"/>
      <c r="F36" s="57"/>
      <c r="G36" s="6"/>
      <c r="H36" s="21" t="s">
        <v>73</v>
      </c>
      <c r="I36" s="22" t="s">
        <v>82</v>
      </c>
      <c r="J36" s="61">
        <v>10</v>
      </c>
      <c r="K36" s="10"/>
      <c r="L36" s="57"/>
    </row>
    <row r="37" spans="1:12" x14ac:dyDescent="0.2">
      <c r="A37" s="6"/>
      <c r="B37" s="8"/>
      <c r="C37" s="9"/>
      <c r="D37" s="9"/>
      <c r="E37" s="10"/>
      <c r="F37" s="57"/>
      <c r="G37" s="6"/>
      <c r="H37" s="8"/>
      <c r="I37" s="9"/>
      <c r="J37" s="17"/>
      <c r="K37" s="10"/>
      <c r="L37" s="59"/>
    </row>
    <row r="38" spans="1:12" ht="15" x14ac:dyDescent="0.25">
      <c r="A38" s="6"/>
      <c r="B38" s="66"/>
      <c r="C38" s="66"/>
      <c r="D38" s="11"/>
      <c r="E38" s="12"/>
      <c r="F38" s="58"/>
      <c r="G38" s="6"/>
      <c r="H38" s="8"/>
      <c r="I38" s="60"/>
      <c r="J38" s="11"/>
      <c r="K38" s="10"/>
      <c r="L38" s="59"/>
    </row>
    <row r="39" spans="1:12" ht="6" customHeight="1" x14ac:dyDescent="0.2">
      <c r="A39" s="13"/>
      <c r="B39" s="14"/>
      <c r="C39" s="15"/>
      <c r="D39" s="15"/>
      <c r="E39" s="16"/>
      <c r="F39" s="57"/>
      <c r="G39" s="13"/>
      <c r="H39" s="14"/>
      <c r="I39" s="15"/>
      <c r="J39" s="15"/>
      <c r="K39" s="16"/>
      <c r="L39" s="59"/>
    </row>
    <row r="40" spans="1:12" x14ac:dyDescent="0.2">
      <c r="F40" s="48"/>
      <c r="L40" s="59"/>
    </row>
    <row r="41" spans="1:12" ht="20.25" x14ac:dyDescent="0.3">
      <c r="C41" s="53" t="s">
        <v>69</v>
      </c>
    </row>
  </sheetData>
  <sheetProtection algorithmName="SHA-512" hashValue="IlXV2Ph+mdG6BUIZ7iIJpIIc9hC/gC2MMoqtELNtonZalZTiwrEEsd+NATuyOJ2P2GVxUmytXK6uI1WqhpxGxg==" saltValue="YmuRh5bVqvp54ohsLmhpEg==" spinCount="100000" sheet="1" objects="1" scenarios="1"/>
  <mergeCells count="3">
    <mergeCell ref="B10:D10"/>
    <mergeCell ref="H10:I10"/>
    <mergeCell ref="B38:C38"/>
  </mergeCells>
  <hyperlinks>
    <hyperlink ref="D7" r:id="rId1"/>
  </hyperlinks>
  <pageMargins left="0.70866141732283472" right="0.70866141732283472" top="0.35433070866141736" bottom="0.74803149606299213" header="0.31496062992125984" footer="0.31496062992125984"/>
  <pageSetup paperSize="9" scale="90" fitToWidth="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tabSelected="1" workbookViewId="0"/>
  </sheetViews>
  <sheetFormatPr defaultRowHeight="12.75" x14ac:dyDescent="0.2"/>
  <cols>
    <col min="2" max="2" width="18.85546875" style="35" customWidth="1"/>
    <col min="3" max="3" width="9.140625" style="44"/>
  </cols>
  <sheetData>
    <row r="1" spans="2:8" x14ac:dyDescent="0.2">
      <c r="B1" t="s">
        <v>59</v>
      </c>
    </row>
    <row r="2" spans="2:8" x14ac:dyDescent="0.2">
      <c r="B2" s="42" t="s">
        <v>83</v>
      </c>
    </row>
    <row r="3" spans="2:8" x14ac:dyDescent="0.2">
      <c r="B3" s="42"/>
    </row>
    <row r="4" spans="2:8" ht="15.75" customHeight="1" x14ac:dyDescent="0.2">
      <c r="B4" s="43" t="s">
        <v>36</v>
      </c>
      <c r="C4" s="63">
        <v>12.525</v>
      </c>
      <c r="D4" s="63">
        <f>C4-$C$64</f>
        <v>4.0250000000000004</v>
      </c>
      <c r="E4" s="63">
        <f>C4-$C$64</f>
        <v>4.0250000000000004</v>
      </c>
      <c r="F4" s="63">
        <f>C4-$C$64</f>
        <v>4.0250000000000004</v>
      </c>
    </row>
    <row r="5" spans="2:8" ht="15.75" customHeight="1" x14ac:dyDescent="0.2">
      <c r="B5" s="43" t="s">
        <v>84</v>
      </c>
      <c r="C5" s="63">
        <v>9.4166666669999994</v>
      </c>
      <c r="D5" s="63">
        <f t="shared" ref="D5:D63" si="0">C5-$C$64</f>
        <v>0.91666666699999944</v>
      </c>
      <c r="E5" s="63">
        <f t="shared" ref="E5:E63" si="1">C5-$C$64</f>
        <v>0.91666666699999944</v>
      </c>
      <c r="F5" s="63">
        <f t="shared" ref="F5:F63" si="2">C5-$C$64</f>
        <v>0.91666666699999944</v>
      </c>
      <c r="H5" s="49" t="s">
        <v>64</v>
      </c>
    </row>
    <row r="6" spans="2:8" ht="15.75" customHeight="1" x14ac:dyDescent="0.2">
      <c r="B6" s="43" t="s">
        <v>17</v>
      </c>
      <c r="C6" s="63">
        <v>10.633333332999999</v>
      </c>
      <c r="D6" s="63">
        <f t="shared" si="0"/>
        <v>2.1333333329999995</v>
      </c>
      <c r="E6" s="63">
        <f t="shared" si="1"/>
        <v>2.1333333329999995</v>
      </c>
      <c r="F6" s="63">
        <f t="shared" si="2"/>
        <v>2.1333333329999995</v>
      </c>
      <c r="H6" s="50" t="s">
        <v>62</v>
      </c>
    </row>
    <row r="7" spans="2:8" ht="15.75" customHeight="1" x14ac:dyDescent="0.2">
      <c r="B7" s="43" t="s">
        <v>48</v>
      </c>
      <c r="C7" s="63">
        <v>11.066666667</v>
      </c>
      <c r="D7" s="63">
        <f t="shared" si="0"/>
        <v>2.5666666669999998</v>
      </c>
      <c r="E7" s="63">
        <f t="shared" si="1"/>
        <v>2.5666666669999998</v>
      </c>
      <c r="F7" s="63">
        <f t="shared" si="2"/>
        <v>2.5666666669999998</v>
      </c>
      <c r="H7" s="51" t="s">
        <v>63</v>
      </c>
    </row>
    <row r="8" spans="2:8" ht="15.75" customHeight="1" x14ac:dyDescent="0.2">
      <c r="B8" s="43" t="s">
        <v>85</v>
      </c>
      <c r="C8" s="63">
        <v>5.9749999999999996</v>
      </c>
      <c r="D8" s="63">
        <f t="shared" si="0"/>
        <v>-2.5250000000000004</v>
      </c>
      <c r="E8" s="63">
        <f t="shared" si="1"/>
        <v>-2.5250000000000004</v>
      </c>
      <c r="F8" s="63">
        <f t="shared" si="2"/>
        <v>-2.5250000000000004</v>
      </c>
    </row>
    <row r="9" spans="2:8" ht="15.75" customHeight="1" x14ac:dyDescent="0.2">
      <c r="B9" s="43" t="s">
        <v>31</v>
      </c>
      <c r="C9" s="63">
        <v>10.758333332999999</v>
      </c>
      <c r="D9" s="63">
        <f t="shared" si="0"/>
        <v>2.2583333329999995</v>
      </c>
      <c r="E9" s="63">
        <f t="shared" si="1"/>
        <v>2.2583333329999995</v>
      </c>
      <c r="F9" s="63">
        <f t="shared" si="2"/>
        <v>2.2583333329999995</v>
      </c>
    </row>
    <row r="10" spans="2:8" ht="15.75" customHeight="1" x14ac:dyDescent="0.2">
      <c r="B10" s="43" t="s">
        <v>79</v>
      </c>
      <c r="C10" s="63">
        <v>9.25</v>
      </c>
      <c r="D10" s="63">
        <f t="shared" si="0"/>
        <v>0.75</v>
      </c>
      <c r="E10" s="63">
        <f t="shared" si="1"/>
        <v>0.75</v>
      </c>
      <c r="F10" s="63">
        <f t="shared" si="2"/>
        <v>0.75</v>
      </c>
    </row>
    <row r="11" spans="2:8" ht="15.75" customHeight="1" x14ac:dyDescent="0.2">
      <c r="B11" s="43" t="s">
        <v>77</v>
      </c>
      <c r="C11" s="63">
        <v>5.7916666670000003</v>
      </c>
      <c r="D11" s="63">
        <f t="shared" si="0"/>
        <v>-2.7083333329999997</v>
      </c>
      <c r="E11" s="63">
        <f t="shared" si="1"/>
        <v>-2.7083333329999997</v>
      </c>
      <c r="F11" s="63">
        <f t="shared" si="2"/>
        <v>-2.7083333329999997</v>
      </c>
    </row>
    <row r="12" spans="2:8" ht="15.75" customHeight="1" x14ac:dyDescent="0.2">
      <c r="B12" s="43" t="s">
        <v>49</v>
      </c>
      <c r="C12" s="63">
        <v>14.808333333</v>
      </c>
      <c r="D12" s="63">
        <f t="shared" si="0"/>
        <v>6.3083333330000002</v>
      </c>
      <c r="E12" s="63">
        <f t="shared" si="1"/>
        <v>6.3083333330000002</v>
      </c>
      <c r="F12" s="63">
        <f t="shared" si="2"/>
        <v>6.3083333330000002</v>
      </c>
    </row>
    <row r="13" spans="2:8" ht="15.75" customHeight="1" x14ac:dyDescent="0.2">
      <c r="B13" s="43" t="s">
        <v>20</v>
      </c>
      <c r="C13" s="63">
        <v>10.683333333</v>
      </c>
      <c r="D13" s="63">
        <f t="shared" si="0"/>
        <v>2.1833333330000002</v>
      </c>
      <c r="E13" s="63">
        <f t="shared" si="1"/>
        <v>2.1833333330000002</v>
      </c>
      <c r="F13" s="63">
        <f t="shared" si="2"/>
        <v>2.1833333330000002</v>
      </c>
    </row>
    <row r="14" spans="2:8" ht="15.75" customHeight="1" x14ac:dyDescent="0.2">
      <c r="B14" s="43" t="s">
        <v>37</v>
      </c>
      <c r="C14" s="63">
        <v>12.491666667000001</v>
      </c>
      <c r="D14" s="63">
        <f t="shared" si="0"/>
        <v>3.9916666670000005</v>
      </c>
      <c r="E14" s="63">
        <f t="shared" si="1"/>
        <v>3.9916666670000005</v>
      </c>
      <c r="F14" s="63">
        <f t="shared" si="2"/>
        <v>3.9916666670000005</v>
      </c>
    </row>
    <row r="15" spans="2:8" ht="15.75" customHeight="1" x14ac:dyDescent="0.2">
      <c r="B15" s="43" t="s">
        <v>42</v>
      </c>
      <c r="C15" s="63">
        <v>13.966666667</v>
      </c>
      <c r="D15" s="63">
        <f t="shared" si="0"/>
        <v>5.4666666670000001</v>
      </c>
      <c r="E15" s="63">
        <f t="shared" si="1"/>
        <v>5.4666666670000001</v>
      </c>
      <c r="F15" s="63">
        <f t="shared" si="2"/>
        <v>5.4666666670000001</v>
      </c>
    </row>
    <row r="16" spans="2:8" ht="15.75" customHeight="1" x14ac:dyDescent="0.2">
      <c r="B16" s="43" t="s">
        <v>21</v>
      </c>
      <c r="C16" s="63">
        <v>8.0833333330000006</v>
      </c>
      <c r="D16" s="63">
        <f t="shared" si="0"/>
        <v>-0.41666666699999944</v>
      </c>
      <c r="E16" s="63">
        <f t="shared" si="1"/>
        <v>-0.41666666699999944</v>
      </c>
      <c r="F16" s="63">
        <f t="shared" si="2"/>
        <v>-0.41666666699999944</v>
      </c>
    </row>
    <row r="17" spans="2:6" ht="15.75" customHeight="1" x14ac:dyDescent="0.2">
      <c r="B17" s="43" t="s">
        <v>78</v>
      </c>
      <c r="C17" s="63">
        <v>13.783333333</v>
      </c>
      <c r="D17" s="63">
        <f t="shared" si="0"/>
        <v>5.2833333329999999</v>
      </c>
      <c r="E17" s="63">
        <f t="shared" si="1"/>
        <v>5.2833333329999999</v>
      </c>
      <c r="F17" s="63">
        <f t="shared" si="2"/>
        <v>5.2833333329999999</v>
      </c>
    </row>
    <row r="18" spans="2:6" ht="15.75" customHeight="1" x14ac:dyDescent="0.2">
      <c r="B18" s="43" t="s">
        <v>86</v>
      </c>
      <c r="C18" s="63">
        <v>8.6166666670000005</v>
      </c>
      <c r="D18" s="63">
        <f t="shared" si="0"/>
        <v>0.1166666670000005</v>
      </c>
      <c r="E18" s="63">
        <f t="shared" si="1"/>
        <v>0.1166666670000005</v>
      </c>
      <c r="F18" s="63">
        <f t="shared" si="2"/>
        <v>0.1166666670000005</v>
      </c>
    </row>
    <row r="19" spans="2:6" ht="15.75" customHeight="1" x14ac:dyDescent="0.2">
      <c r="B19" s="43" t="s">
        <v>22</v>
      </c>
      <c r="C19" s="63">
        <v>7.4166666670000003</v>
      </c>
      <c r="D19" s="63">
        <f t="shared" si="0"/>
        <v>-1.0833333329999997</v>
      </c>
      <c r="E19" s="63">
        <f t="shared" si="1"/>
        <v>-1.0833333329999997</v>
      </c>
      <c r="F19" s="63">
        <f t="shared" si="2"/>
        <v>-1.0833333329999997</v>
      </c>
    </row>
    <row r="20" spans="2:6" ht="15.75" customHeight="1" x14ac:dyDescent="0.2">
      <c r="B20" s="43" t="s">
        <v>87</v>
      </c>
      <c r="C20" s="63">
        <v>11.191666667</v>
      </c>
      <c r="D20" s="63">
        <f t="shared" si="0"/>
        <v>2.6916666669999998</v>
      </c>
      <c r="E20" s="63">
        <f t="shared" si="1"/>
        <v>2.6916666669999998</v>
      </c>
      <c r="F20" s="63">
        <f t="shared" si="2"/>
        <v>2.6916666669999998</v>
      </c>
    </row>
    <row r="21" spans="2:6" ht="15.75" customHeight="1" x14ac:dyDescent="0.2">
      <c r="B21" s="43" t="s">
        <v>23</v>
      </c>
      <c r="C21" s="63">
        <v>9.125</v>
      </c>
      <c r="D21" s="63">
        <f t="shared" si="0"/>
        <v>0.625</v>
      </c>
      <c r="E21" s="63">
        <f t="shared" si="1"/>
        <v>0.625</v>
      </c>
      <c r="F21" s="63">
        <f t="shared" si="2"/>
        <v>0.625</v>
      </c>
    </row>
    <row r="22" spans="2:6" ht="15.75" customHeight="1" x14ac:dyDescent="0.2">
      <c r="B22" s="43" t="s">
        <v>38</v>
      </c>
      <c r="C22" s="63">
        <v>14.166666666999999</v>
      </c>
      <c r="D22" s="63">
        <f t="shared" si="0"/>
        <v>5.6666666669999994</v>
      </c>
      <c r="E22" s="63">
        <f t="shared" si="1"/>
        <v>5.6666666669999994</v>
      </c>
      <c r="F22" s="63">
        <f t="shared" si="2"/>
        <v>5.6666666669999994</v>
      </c>
    </row>
    <row r="23" spans="2:6" ht="15.75" customHeight="1" x14ac:dyDescent="0.2">
      <c r="B23" s="43" t="s">
        <v>88</v>
      </c>
      <c r="C23" s="63">
        <v>7.2750000000000004</v>
      </c>
      <c r="D23" s="63">
        <f t="shared" si="0"/>
        <v>-1.2249999999999996</v>
      </c>
      <c r="E23" s="63">
        <f t="shared" si="1"/>
        <v>-1.2249999999999996</v>
      </c>
      <c r="F23" s="63">
        <f t="shared" si="2"/>
        <v>-1.2249999999999996</v>
      </c>
    </row>
    <row r="24" spans="2:6" ht="15.75" customHeight="1" x14ac:dyDescent="0.2">
      <c r="B24" s="43" t="s">
        <v>25</v>
      </c>
      <c r="C24" s="63">
        <v>6.0333333329999999</v>
      </c>
      <c r="D24" s="63">
        <f t="shared" si="0"/>
        <v>-2.4666666670000001</v>
      </c>
      <c r="E24" s="63">
        <f t="shared" si="1"/>
        <v>-2.4666666670000001</v>
      </c>
      <c r="F24" s="63">
        <f t="shared" si="2"/>
        <v>-2.4666666670000001</v>
      </c>
    </row>
    <row r="25" spans="2:6" ht="15.75" customHeight="1" x14ac:dyDescent="0.2">
      <c r="B25" s="43" t="s">
        <v>26</v>
      </c>
      <c r="C25" s="63">
        <v>4.608333333</v>
      </c>
      <c r="D25" s="63">
        <f t="shared" si="0"/>
        <v>-3.891666667</v>
      </c>
      <c r="E25" s="63">
        <f t="shared" si="1"/>
        <v>-3.891666667</v>
      </c>
      <c r="F25" s="63">
        <f t="shared" si="2"/>
        <v>-3.891666667</v>
      </c>
    </row>
    <row r="26" spans="2:6" ht="15.75" customHeight="1" x14ac:dyDescent="0.2">
      <c r="B26" s="43" t="s">
        <v>32</v>
      </c>
      <c r="C26" s="63">
        <v>12.908333333</v>
      </c>
      <c r="D26" s="63">
        <f t="shared" si="0"/>
        <v>4.4083333329999999</v>
      </c>
      <c r="E26" s="63">
        <f t="shared" si="1"/>
        <v>4.4083333329999999</v>
      </c>
      <c r="F26" s="63">
        <f t="shared" si="2"/>
        <v>4.4083333329999999</v>
      </c>
    </row>
    <row r="27" spans="2:6" ht="15.75" customHeight="1" x14ac:dyDescent="0.2">
      <c r="B27" s="43" t="s">
        <v>18</v>
      </c>
      <c r="C27" s="63">
        <v>14.883333332999999</v>
      </c>
      <c r="D27" s="63">
        <f t="shared" si="0"/>
        <v>6.3833333329999995</v>
      </c>
      <c r="E27" s="63">
        <f t="shared" si="1"/>
        <v>6.3833333329999995</v>
      </c>
      <c r="F27" s="63">
        <f t="shared" si="2"/>
        <v>6.3833333329999995</v>
      </c>
    </row>
    <row r="28" spans="2:6" ht="15.75" customHeight="1" x14ac:dyDescent="0.2">
      <c r="B28" s="43" t="s">
        <v>89</v>
      </c>
      <c r="C28" s="63">
        <v>7.5416666670000003</v>
      </c>
      <c r="D28" s="63">
        <f t="shared" si="0"/>
        <v>-0.95833333299999968</v>
      </c>
      <c r="E28" s="63">
        <f t="shared" si="1"/>
        <v>-0.95833333299999968</v>
      </c>
      <c r="F28" s="63">
        <f t="shared" si="2"/>
        <v>-0.95833333299999968</v>
      </c>
    </row>
    <row r="29" spans="2:6" ht="15.75" customHeight="1" x14ac:dyDescent="0.2">
      <c r="B29" s="43" t="s">
        <v>45</v>
      </c>
      <c r="C29" s="63">
        <v>11.175000000000001</v>
      </c>
      <c r="D29" s="63">
        <f t="shared" si="0"/>
        <v>2.6750000000000007</v>
      </c>
      <c r="E29" s="63">
        <f t="shared" si="1"/>
        <v>2.6750000000000007</v>
      </c>
      <c r="F29" s="63">
        <f t="shared" si="2"/>
        <v>2.6750000000000007</v>
      </c>
    </row>
    <row r="30" spans="2:6" ht="15.75" customHeight="1" x14ac:dyDescent="0.2">
      <c r="B30" s="43" t="s">
        <v>50</v>
      </c>
      <c r="C30" s="63">
        <v>11.641666667000001</v>
      </c>
      <c r="D30" s="63">
        <f t="shared" si="0"/>
        <v>3.1416666670000009</v>
      </c>
      <c r="E30" s="63">
        <f t="shared" si="1"/>
        <v>3.1416666670000009</v>
      </c>
      <c r="F30" s="63">
        <f t="shared" si="2"/>
        <v>3.1416666670000009</v>
      </c>
    </row>
    <row r="31" spans="2:6" ht="15.75" customHeight="1" x14ac:dyDescent="0.2">
      <c r="B31" s="43" t="s">
        <v>90</v>
      </c>
      <c r="C31" s="63">
        <v>4.55</v>
      </c>
      <c r="D31" s="63">
        <f t="shared" si="0"/>
        <v>-3.95</v>
      </c>
      <c r="E31" s="63">
        <f t="shared" si="1"/>
        <v>-3.95</v>
      </c>
      <c r="F31" s="63">
        <f t="shared" si="2"/>
        <v>-3.95</v>
      </c>
    </row>
    <row r="32" spans="2:6" ht="15.75" customHeight="1" x14ac:dyDescent="0.2">
      <c r="B32" s="43" t="s">
        <v>91</v>
      </c>
      <c r="C32" s="63">
        <v>9.0500000000000007</v>
      </c>
      <c r="D32" s="63">
        <f t="shared" si="0"/>
        <v>0.55000000000000071</v>
      </c>
      <c r="E32" s="63">
        <f t="shared" si="1"/>
        <v>0.55000000000000071</v>
      </c>
      <c r="F32" s="63">
        <f t="shared" si="2"/>
        <v>0.55000000000000071</v>
      </c>
    </row>
    <row r="33" spans="2:6" ht="15.75" customHeight="1" x14ac:dyDescent="0.2">
      <c r="B33" s="43" t="s">
        <v>39</v>
      </c>
      <c r="C33" s="63">
        <v>8.6166666670000005</v>
      </c>
      <c r="D33" s="63">
        <f t="shared" si="0"/>
        <v>0.1166666670000005</v>
      </c>
      <c r="E33" s="63">
        <f t="shared" si="1"/>
        <v>0.1166666670000005</v>
      </c>
      <c r="F33" s="63">
        <f t="shared" si="2"/>
        <v>0.1166666670000005</v>
      </c>
    </row>
    <row r="34" spans="2:6" ht="15.75" customHeight="1" x14ac:dyDescent="0.2">
      <c r="B34" s="43" t="s">
        <v>92</v>
      </c>
      <c r="C34" s="63">
        <v>8.2916666669999994</v>
      </c>
      <c r="D34" s="63">
        <f t="shared" si="0"/>
        <v>-0.20833333300000056</v>
      </c>
      <c r="E34" s="63">
        <f t="shared" si="1"/>
        <v>-0.20833333300000056</v>
      </c>
      <c r="F34" s="63">
        <f t="shared" si="2"/>
        <v>-0.20833333300000056</v>
      </c>
    </row>
    <row r="35" spans="2:6" ht="15.75" customHeight="1" x14ac:dyDescent="0.2">
      <c r="B35" s="43" t="s">
        <v>93</v>
      </c>
      <c r="C35" s="63">
        <v>7.1916666669999998</v>
      </c>
      <c r="D35" s="63">
        <f t="shared" si="0"/>
        <v>-1.3083333330000002</v>
      </c>
      <c r="E35" s="63">
        <f t="shared" si="1"/>
        <v>-1.3083333330000002</v>
      </c>
      <c r="F35" s="63">
        <f t="shared" si="2"/>
        <v>-1.3083333330000002</v>
      </c>
    </row>
    <row r="36" spans="2:6" ht="15.75" customHeight="1" x14ac:dyDescent="0.2">
      <c r="B36" s="43" t="s">
        <v>33</v>
      </c>
      <c r="C36" s="63">
        <v>8.5416666669999994</v>
      </c>
      <c r="D36" s="63">
        <f t="shared" si="0"/>
        <v>4.1666666999999435E-2</v>
      </c>
      <c r="E36" s="63">
        <f t="shared" si="1"/>
        <v>4.1666666999999435E-2</v>
      </c>
      <c r="F36" s="63">
        <f t="shared" si="2"/>
        <v>4.1666666999999435E-2</v>
      </c>
    </row>
    <row r="37" spans="2:6" ht="15.75" customHeight="1" x14ac:dyDescent="0.2">
      <c r="B37" s="43" t="s">
        <v>34</v>
      </c>
      <c r="C37" s="63">
        <v>11.35</v>
      </c>
      <c r="D37" s="63">
        <f t="shared" si="0"/>
        <v>2.8499999999999996</v>
      </c>
      <c r="E37" s="63">
        <f t="shared" si="1"/>
        <v>2.8499999999999996</v>
      </c>
      <c r="F37" s="63">
        <f t="shared" si="2"/>
        <v>2.8499999999999996</v>
      </c>
    </row>
    <row r="38" spans="2:6" ht="15.75" customHeight="1" x14ac:dyDescent="0.2">
      <c r="B38" s="43" t="s">
        <v>46</v>
      </c>
      <c r="C38" s="63">
        <v>7.0916666670000001</v>
      </c>
      <c r="D38" s="63">
        <f t="shared" si="0"/>
        <v>-1.4083333329999999</v>
      </c>
      <c r="E38" s="63">
        <f t="shared" si="1"/>
        <v>-1.4083333329999999</v>
      </c>
      <c r="F38" s="63">
        <f t="shared" si="2"/>
        <v>-1.4083333329999999</v>
      </c>
    </row>
    <row r="39" spans="2:6" ht="15.75" customHeight="1" x14ac:dyDescent="0.2">
      <c r="B39" s="43" t="s">
        <v>61</v>
      </c>
      <c r="C39" s="63">
        <v>7.7916666670000003</v>
      </c>
      <c r="D39" s="63">
        <f t="shared" si="0"/>
        <v>-0.70833333299999968</v>
      </c>
      <c r="E39" s="63">
        <f t="shared" si="1"/>
        <v>-0.70833333299999968</v>
      </c>
      <c r="F39" s="63">
        <f t="shared" si="2"/>
        <v>-0.70833333299999968</v>
      </c>
    </row>
    <row r="40" spans="2:6" ht="15.75" customHeight="1" x14ac:dyDescent="0.2">
      <c r="B40" s="43" t="s">
        <v>40</v>
      </c>
      <c r="C40" s="63">
        <v>10.25</v>
      </c>
      <c r="D40" s="63">
        <f t="shared" si="0"/>
        <v>1.75</v>
      </c>
      <c r="E40" s="63">
        <f t="shared" si="1"/>
        <v>1.75</v>
      </c>
      <c r="F40" s="63">
        <f t="shared" si="2"/>
        <v>1.75</v>
      </c>
    </row>
    <row r="41" spans="2:6" ht="15.75" customHeight="1" x14ac:dyDescent="0.2">
      <c r="B41" s="43" t="s">
        <v>24</v>
      </c>
      <c r="C41" s="63">
        <v>9.4583333330000006</v>
      </c>
      <c r="D41" s="63">
        <f t="shared" si="0"/>
        <v>0.95833333300000056</v>
      </c>
      <c r="E41" s="63">
        <f t="shared" si="1"/>
        <v>0.95833333300000056</v>
      </c>
      <c r="F41" s="63">
        <f t="shared" si="2"/>
        <v>0.95833333300000056</v>
      </c>
    </row>
    <row r="42" spans="2:6" ht="15.75" customHeight="1" x14ac:dyDescent="0.2">
      <c r="B42" s="43" t="s">
        <v>60</v>
      </c>
      <c r="C42" s="63">
        <v>7.3666666669999996</v>
      </c>
      <c r="D42" s="63">
        <f t="shared" si="0"/>
        <v>-1.1333333330000004</v>
      </c>
      <c r="E42" s="63">
        <f t="shared" si="1"/>
        <v>-1.1333333330000004</v>
      </c>
      <c r="F42" s="63">
        <f t="shared" si="2"/>
        <v>-1.1333333330000004</v>
      </c>
    </row>
    <row r="43" spans="2:6" ht="15.75" customHeight="1" x14ac:dyDescent="0.2">
      <c r="B43" s="43" t="s">
        <v>35</v>
      </c>
      <c r="C43" s="63">
        <v>12.491666667000001</v>
      </c>
      <c r="D43" s="63">
        <f t="shared" si="0"/>
        <v>3.9916666670000005</v>
      </c>
      <c r="E43" s="63">
        <f t="shared" si="1"/>
        <v>3.9916666670000005</v>
      </c>
      <c r="F43" s="63">
        <f t="shared" si="2"/>
        <v>3.9916666670000005</v>
      </c>
    </row>
    <row r="44" spans="2:6" ht="15.75" customHeight="1" x14ac:dyDescent="0.2">
      <c r="B44" s="43" t="s">
        <v>27</v>
      </c>
      <c r="C44" s="63">
        <v>6.1749999999999998</v>
      </c>
      <c r="D44" s="63">
        <f t="shared" si="0"/>
        <v>-2.3250000000000002</v>
      </c>
      <c r="E44" s="63">
        <f t="shared" si="1"/>
        <v>-2.3250000000000002</v>
      </c>
      <c r="F44" s="63">
        <f t="shared" si="2"/>
        <v>-2.3250000000000002</v>
      </c>
    </row>
    <row r="45" spans="2:6" ht="15.75" customHeight="1" x14ac:dyDescent="0.2">
      <c r="B45" s="43" t="s">
        <v>29</v>
      </c>
      <c r="C45" s="63">
        <v>7.75</v>
      </c>
      <c r="D45" s="63">
        <f t="shared" si="0"/>
        <v>-0.75</v>
      </c>
      <c r="E45" s="63">
        <f t="shared" si="1"/>
        <v>-0.75</v>
      </c>
      <c r="F45" s="63">
        <f t="shared" si="2"/>
        <v>-0.75</v>
      </c>
    </row>
    <row r="46" spans="2:6" ht="15.75" customHeight="1" x14ac:dyDescent="0.2">
      <c r="B46" s="43" t="s">
        <v>53</v>
      </c>
      <c r="C46" s="63">
        <v>9.0166666670000009</v>
      </c>
      <c r="D46" s="63">
        <f t="shared" si="0"/>
        <v>0.51666666700000086</v>
      </c>
      <c r="E46" s="63">
        <f t="shared" si="1"/>
        <v>0.51666666700000086</v>
      </c>
      <c r="F46" s="63">
        <f t="shared" si="2"/>
        <v>0.51666666700000086</v>
      </c>
    </row>
    <row r="47" spans="2:6" ht="15.75" customHeight="1" x14ac:dyDescent="0.2">
      <c r="B47" s="43" t="s">
        <v>94</v>
      </c>
      <c r="C47" s="63">
        <v>5.8250000000000002</v>
      </c>
      <c r="D47" s="63">
        <f t="shared" si="0"/>
        <v>-2.6749999999999998</v>
      </c>
      <c r="E47" s="63">
        <f t="shared" si="1"/>
        <v>-2.6749999999999998</v>
      </c>
      <c r="F47" s="63">
        <f t="shared" si="2"/>
        <v>-2.6749999999999998</v>
      </c>
    </row>
    <row r="48" spans="2:6" ht="15.75" customHeight="1" x14ac:dyDescent="0.2">
      <c r="B48" s="43" t="s">
        <v>41</v>
      </c>
      <c r="C48" s="63">
        <v>8.65</v>
      </c>
      <c r="D48" s="63">
        <f t="shared" si="0"/>
        <v>0.15000000000000036</v>
      </c>
      <c r="E48" s="63">
        <f t="shared" si="1"/>
        <v>0.15000000000000036</v>
      </c>
      <c r="F48" s="63">
        <f t="shared" si="2"/>
        <v>0.15000000000000036</v>
      </c>
    </row>
    <row r="49" spans="2:6" ht="15.75" customHeight="1" x14ac:dyDescent="0.2">
      <c r="B49" s="43" t="s">
        <v>43</v>
      </c>
      <c r="C49" s="63">
        <v>6.65</v>
      </c>
      <c r="D49" s="63">
        <f t="shared" si="0"/>
        <v>-1.8499999999999996</v>
      </c>
      <c r="E49" s="63">
        <f t="shared" si="1"/>
        <v>-1.8499999999999996</v>
      </c>
      <c r="F49" s="63">
        <f t="shared" si="2"/>
        <v>-1.8499999999999996</v>
      </c>
    </row>
    <row r="50" spans="2:6" ht="15.75" customHeight="1" x14ac:dyDescent="0.2">
      <c r="B50" s="43" t="s">
        <v>28</v>
      </c>
      <c r="C50" s="63">
        <v>9.8583333329999991</v>
      </c>
      <c r="D50" s="63">
        <f t="shared" si="0"/>
        <v>1.3583333329999991</v>
      </c>
      <c r="E50" s="63">
        <f t="shared" si="1"/>
        <v>1.3583333329999991</v>
      </c>
      <c r="F50" s="63">
        <f t="shared" si="2"/>
        <v>1.3583333329999991</v>
      </c>
    </row>
    <row r="51" spans="2:6" ht="15.75" customHeight="1" x14ac:dyDescent="0.2">
      <c r="B51" s="43" t="s">
        <v>54</v>
      </c>
      <c r="C51" s="63">
        <v>8.8249999999999993</v>
      </c>
      <c r="D51" s="63">
        <f t="shared" si="0"/>
        <v>0.32499999999999929</v>
      </c>
      <c r="E51" s="63">
        <f t="shared" si="1"/>
        <v>0.32499999999999929</v>
      </c>
      <c r="F51" s="63">
        <f t="shared" si="2"/>
        <v>0.32499999999999929</v>
      </c>
    </row>
    <row r="52" spans="2:6" ht="15.75" customHeight="1" x14ac:dyDescent="0.2">
      <c r="B52" s="43" t="s">
        <v>55</v>
      </c>
      <c r="C52" s="63">
        <v>9.8333333330000006</v>
      </c>
      <c r="D52" s="63">
        <f t="shared" si="0"/>
        <v>1.3333333330000006</v>
      </c>
      <c r="E52" s="63">
        <f t="shared" si="1"/>
        <v>1.3333333330000006</v>
      </c>
      <c r="F52" s="63">
        <f t="shared" si="2"/>
        <v>1.3333333330000006</v>
      </c>
    </row>
    <row r="53" spans="2:6" ht="15.75" customHeight="1" x14ac:dyDescent="0.2">
      <c r="B53" s="35" t="s">
        <v>44</v>
      </c>
      <c r="C53" s="63">
        <v>9.6416666670000009</v>
      </c>
      <c r="D53" s="63">
        <f t="shared" si="0"/>
        <v>1.1416666670000009</v>
      </c>
      <c r="E53" s="63">
        <f t="shared" si="1"/>
        <v>1.1416666670000009</v>
      </c>
      <c r="F53" s="63">
        <f t="shared" si="2"/>
        <v>1.1416666670000009</v>
      </c>
    </row>
    <row r="54" spans="2:6" ht="15.75" customHeight="1" x14ac:dyDescent="0.2">
      <c r="B54" s="35" t="s">
        <v>47</v>
      </c>
      <c r="C54" s="63">
        <v>7.7750000000000004</v>
      </c>
      <c r="D54" s="63">
        <f t="shared" si="0"/>
        <v>-0.72499999999999964</v>
      </c>
      <c r="E54" s="63">
        <f t="shared" si="1"/>
        <v>-0.72499999999999964</v>
      </c>
      <c r="F54" s="63">
        <f t="shared" si="2"/>
        <v>-0.72499999999999964</v>
      </c>
    </row>
    <row r="55" spans="2:6" ht="15.75" customHeight="1" x14ac:dyDescent="0.2">
      <c r="B55" s="35" t="s">
        <v>56</v>
      </c>
      <c r="C55" s="63">
        <v>6.3250000000000002</v>
      </c>
      <c r="D55" s="63">
        <f t="shared" si="0"/>
        <v>-2.1749999999999998</v>
      </c>
      <c r="E55" s="63">
        <f t="shared" si="1"/>
        <v>-2.1749999999999998</v>
      </c>
      <c r="F55" s="63">
        <f t="shared" si="2"/>
        <v>-2.1749999999999998</v>
      </c>
    </row>
    <row r="56" spans="2:6" ht="15.75" customHeight="1" x14ac:dyDescent="0.2">
      <c r="B56" s="35" t="s">
        <v>57</v>
      </c>
      <c r="C56" s="63">
        <v>10.291666666999999</v>
      </c>
      <c r="D56" s="63">
        <f t="shared" si="0"/>
        <v>1.7916666669999994</v>
      </c>
      <c r="E56" s="63">
        <f t="shared" si="1"/>
        <v>1.7916666669999994</v>
      </c>
      <c r="F56" s="63">
        <f t="shared" si="2"/>
        <v>1.7916666669999994</v>
      </c>
    </row>
    <row r="57" spans="2:6" ht="15.75" customHeight="1" x14ac:dyDescent="0.2">
      <c r="B57" s="35" t="s">
        <v>51</v>
      </c>
      <c r="C57" s="63">
        <v>9.8666666670000005</v>
      </c>
      <c r="D57" s="63">
        <f t="shared" si="0"/>
        <v>1.3666666670000005</v>
      </c>
      <c r="E57" s="63">
        <f t="shared" si="1"/>
        <v>1.3666666670000005</v>
      </c>
      <c r="F57" s="63">
        <f t="shared" si="2"/>
        <v>1.3666666670000005</v>
      </c>
    </row>
    <row r="58" spans="2:6" ht="15.75" customHeight="1" x14ac:dyDescent="0.2">
      <c r="B58" s="35" t="s">
        <v>19</v>
      </c>
      <c r="C58" s="63">
        <v>9.5333333329999999</v>
      </c>
      <c r="D58" s="63">
        <f t="shared" si="0"/>
        <v>1.0333333329999999</v>
      </c>
      <c r="E58" s="63">
        <f t="shared" si="1"/>
        <v>1.0333333329999999</v>
      </c>
      <c r="F58" s="63">
        <f t="shared" si="2"/>
        <v>1.0333333329999999</v>
      </c>
    </row>
    <row r="59" spans="2:6" ht="15.75" customHeight="1" x14ac:dyDescent="0.2">
      <c r="B59" s="35" t="s">
        <v>30</v>
      </c>
      <c r="C59" s="63">
        <v>9.75</v>
      </c>
      <c r="D59" s="63">
        <f t="shared" si="0"/>
        <v>1.25</v>
      </c>
      <c r="E59" s="63">
        <f t="shared" si="1"/>
        <v>1.25</v>
      </c>
      <c r="F59" s="63">
        <f t="shared" si="2"/>
        <v>1.25</v>
      </c>
    </row>
    <row r="60" spans="2:6" ht="15.75" customHeight="1" x14ac:dyDescent="0.2">
      <c r="B60" s="35" t="s">
        <v>95</v>
      </c>
      <c r="C60" s="63">
        <v>7.1333333330000004</v>
      </c>
      <c r="D60" s="63">
        <f t="shared" si="0"/>
        <v>-1.3666666669999996</v>
      </c>
      <c r="E60" s="63">
        <f t="shared" si="1"/>
        <v>-1.3666666669999996</v>
      </c>
      <c r="F60" s="63">
        <f t="shared" si="2"/>
        <v>-1.3666666669999996</v>
      </c>
    </row>
    <row r="61" spans="2:6" ht="15.75" customHeight="1" x14ac:dyDescent="0.2">
      <c r="B61" s="35" t="s">
        <v>58</v>
      </c>
      <c r="C61" s="63">
        <v>8.6999999999999993</v>
      </c>
      <c r="D61" s="63">
        <f t="shared" si="0"/>
        <v>0.19999999999999929</v>
      </c>
      <c r="E61" s="63">
        <f t="shared" si="1"/>
        <v>0.19999999999999929</v>
      </c>
      <c r="F61" s="63">
        <f t="shared" si="2"/>
        <v>0.19999999999999929</v>
      </c>
    </row>
    <row r="62" spans="2:6" ht="15.75" customHeight="1" x14ac:dyDescent="0.2">
      <c r="B62" s="35" t="s">
        <v>96</v>
      </c>
      <c r="C62" s="63">
        <v>12.833333333000001</v>
      </c>
      <c r="D62" s="63">
        <f t="shared" si="0"/>
        <v>4.3333333330000006</v>
      </c>
      <c r="E62" s="63">
        <f t="shared" si="1"/>
        <v>4.3333333330000006</v>
      </c>
      <c r="F62" s="63">
        <f t="shared" si="2"/>
        <v>4.3333333330000006</v>
      </c>
    </row>
    <row r="63" spans="2:6" ht="15.75" customHeight="1" x14ac:dyDescent="0.2">
      <c r="B63" s="35" t="s">
        <v>52</v>
      </c>
      <c r="C63" s="63">
        <v>14.883333332999999</v>
      </c>
      <c r="D63" s="63">
        <f t="shared" si="0"/>
        <v>6.3833333329999995</v>
      </c>
      <c r="E63" s="63">
        <f t="shared" si="1"/>
        <v>6.3833333329999995</v>
      </c>
      <c r="F63" s="63">
        <f t="shared" si="2"/>
        <v>6.3833333329999995</v>
      </c>
    </row>
    <row r="64" spans="2:6" ht="15.75" customHeight="1" x14ac:dyDescent="0.2">
      <c r="B64" s="62" t="s">
        <v>97</v>
      </c>
      <c r="C64" s="64">
        <v>8.5</v>
      </c>
    </row>
  </sheetData>
  <conditionalFormatting sqref="D4:D63">
    <cfRule type="cellIs" dxfId="2" priority="4" operator="greaterThanOrEqual">
      <formula>4</formula>
    </cfRule>
  </conditionalFormatting>
  <conditionalFormatting sqref="E4:E63">
    <cfRule type="cellIs" dxfId="1" priority="3" operator="between">
      <formula>2</formula>
      <formula>3.99</formula>
    </cfRule>
  </conditionalFormatting>
  <conditionalFormatting sqref="F1:F1048576">
    <cfRule type="cellIs" dxfId="0" priority="2" operator="between">
      <formula>0.00001</formula>
      <formula>1.99999</formula>
    </cfRule>
  </conditionalFormatting>
  <hyperlinks>
    <hyperlink ref="B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Projekto balai</vt:lpstr>
      <vt:lpstr>Nedarbas</vt:lpstr>
      <vt:lpstr>'Projekto balai'!Print_Area</vt:lpstr>
    </vt:vector>
  </TitlesOfParts>
  <Company>UAB "IDUS"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 Ivaškevičius</dc:creator>
  <cp:lastModifiedBy>Tadas</cp:lastModifiedBy>
  <cp:lastPrinted>2017-11-10T09:59:39Z</cp:lastPrinted>
  <dcterms:created xsi:type="dcterms:W3CDTF">2015-08-18T11:10:04Z</dcterms:created>
  <dcterms:modified xsi:type="dcterms:W3CDTF">2019-10-25T13:55:20Z</dcterms:modified>
</cp:coreProperties>
</file>